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9240" tabRatio="773" activeTab="0"/>
  </bookViews>
  <sheets>
    <sheet name="ДК" sheetId="1" r:id="rId1"/>
    <sheet name="Лист1" sheetId="2" r:id="rId2"/>
  </sheets>
  <definedNames>
    <definedName name="_xlnm._FilterDatabase" localSheetId="0" hidden="1">'ДК'!$A$10:$P$10</definedName>
    <definedName name="_xlnm.Print_Area" localSheetId="0">'ДК'!$A$1:$J$43</definedName>
  </definedNames>
  <calcPr fullCalcOnLoad="1"/>
</workbook>
</file>

<file path=xl/sharedStrings.xml><?xml version="1.0" encoding="utf-8"?>
<sst xmlns="http://schemas.openxmlformats.org/spreadsheetml/2006/main" count="110" uniqueCount="60">
  <si>
    <t>№ п\п</t>
  </si>
  <si>
    <t>Оцінка вступного фахового випробування</t>
  </si>
  <si>
    <t>Інтегральний рейтинг вступника</t>
  </si>
  <si>
    <t>Голова атестаційної комісії</t>
  </si>
  <si>
    <t>Голова атестаційної підкомісії</t>
  </si>
  <si>
    <t>Академічний рейтинг вступника</t>
  </si>
  <si>
    <t>скор. назва ф-ту\ін-ту</t>
  </si>
  <si>
    <t>Оцінка іспиту з іноземної мови</t>
  </si>
  <si>
    <t>форма навчання</t>
  </si>
  <si>
    <t>не має</t>
  </si>
  <si>
    <t>не скл</t>
  </si>
  <si>
    <t>Академічна складова академічного рейтингу</t>
  </si>
  <si>
    <t>Творча складова академічного рейтингу</t>
  </si>
  <si>
    <t>Відповідальний секретар</t>
  </si>
  <si>
    <t>ДЕННА</t>
  </si>
  <si>
    <t>Оцінка додаткового випробування</t>
  </si>
  <si>
    <t>м.п.</t>
  </si>
  <si>
    <t>код спеціальності</t>
  </si>
  <si>
    <t>найменування спеціалізації</t>
  </si>
  <si>
    <t>ініціали, прізвище</t>
  </si>
  <si>
    <t>назва спеціальності</t>
  </si>
  <si>
    <t>І Н Т Е Г Р А Л Ь Н И Й     Р Е Й Т И Н Г О В И Й      С П И С О К</t>
  </si>
  <si>
    <t xml:space="preserve">Прізвище Ім'я по Батькові                     </t>
  </si>
  <si>
    <t>вступників, які беруть участь в конкурсі на освітньо-професійну програму підготовки</t>
  </si>
  <si>
    <t>Держзамовл</t>
  </si>
  <si>
    <t>Контракт</t>
  </si>
  <si>
    <t>Рекомендація атестаційної комісії</t>
  </si>
  <si>
    <t>по спеціальності</t>
  </si>
  <si>
    <t>магістра/спеціаліста</t>
  </si>
  <si>
    <t>ФЕЛ</t>
  </si>
  <si>
    <t>Шаповал Іван Вікторович</t>
  </si>
  <si>
    <t>Солдатов Денис Володимирович</t>
  </si>
  <si>
    <t>Поправка Євгеній Ігорович</t>
  </si>
  <si>
    <t>Шевченко Ігор Олександрович</t>
  </si>
  <si>
    <t>Польовий Сергій Миколайович</t>
  </si>
  <si>
    <t>Орлов Дмитро Анатолійович</t>
  </si>
  <si>
    <t>Бондаренко Юрій Олексійович</t>
  </si>
  <si>
    <t>Михняк Олексій Олександрович</t>
  </si>
  <si>
    <t>Перепадя Олександр Вікторович</t>
  </si>
  <si>
    <t>Адаменко Ірина Олександрівна</t>
  </si>
  <si>
    <t>Лаврик Дмитро Андрійович</t>
  </si>
  <si>
    <t>Сазонов Євгеній Едуардович</t>
  </si>
  <si>
    <t>Александров Олександр Сергійович</t>
  </si>
  <si>
    <t>Цибенко Дмитро Сергійович</t>
  </si>
  <si>
    <t>Носов Антон Олександрович</t>
  </si>
  <si>
    <t>Кучеренко Олексій Андрійович</t>
  </si>
  <si>
    <t>Гладкий Максим Ігорович</t>
  </si>
  <si>
    <t>Філь Максим Сергійович</t>
  </si>
  <si>
    <t>Карбівський Олександр Сергійович</t>
  </si>
  <si>
    <t>Ланевський Владислав Євгенович</t>
  </si>
  <si>
    <t>Рибченко Євген Олександрович</t>
  </si>
  <si>
    <t>Титаренко Олександр Олександрович</t>
  </si>
  <si>
    <t>Єфімов Олександр Сергійович</t>
  </si>
  <si>
    <t>172</t>
  </si>
  <si>
    <t>Телекомунікації та радіотехніка</t>
  </si>
  <si>
    <t>Інформаційно-обчислювальні засоби електронних систем</t>
  </si>
  <si>
    <t>спеціаліста</t>
  </si>
  <si>
    <t>О.В. Гармаш</t>
  </si>
  <si>
    <t>В.Я. Жуйков</t>
  </si>
  <si>
    <t>О.М. Лисенко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</si>
</sst>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6"/>
      <name val="Arial Cyr"/>
      <family val="0"/>
    </font>
    <font>
      <sz val="12"/>
      <name val="Arial Cyr"/>
      <family val="0"/>
    </font>
    <font>
      <i/>
      <sz val="6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188" fontId="0" fillId="0" borderId="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2" fontId="0" fillId="0" borderId="10" xfId="53" applyNumberFormat="1" applyFill="1" applyBorder="1" applyAlignment="1">
      <alignment horizontal="center" wrapText="1"/>
      <protection/>
    </xf>
    <xf numFmtId="188" fontId="0" fillId="0" borderId="10" xfId="53" applyNumberFormat="1" applyFill="1" applyBorder="1" applyAlignment="1">
      <alignment horizontal="center" wrapText="1"/>
      <protection/>
    </xf>
    <xf numFmtId="2" fontId="0" fillId="0" borderId="10" xfId="53" applyNumberFormat="1" applyFill="1" applyBorder="1" applyAlignment="1" quotePrefix="1">
      <alignment horizontal="center" wrapText="1"/>
      <protection/>
    </xf>
    <xf numFmtId="188" fontId="0" fillId="0" borderId="10" xfId="63" applyNumberFormat="1" applyFont="1" applyFill="1" applyBorder="1" applyAlignment="1" quotePrefix="1">
      <alignment horizontal="center" wrapText="1"/>
    </xf>
    <xf numFmtId="188" fontId="0" fillId="0" borderId="10" xfId="53" applyNumberFormat="1" applyFill="1" applyBorder="1" applyAlignment="1" quotePrefix="1">
      <alignment horizontal="center" wrapText="1"/>
      <protection/>
    </xf>
    <xf numFmtId="188" fontId="0" fillId="0" borderId="10" xfId="63" applyNumberFormat="1" applyFont="1" applyFill="1" applyBorder="1" applyAlignment="1">
      <alignment horizontal="center" wrapText="1"/>
    </xf>
    <xf numFmtId="0" fontId="10" fillId="0" borderId="10" xfId="53" applyFont="1" applyFill="1" applyBorder="1" applyAlignment="1">
      <alignment horizontal="left" vertical="center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2" fontId="6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justify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88" fontId="2" fillId="0" borderId="11" xfId="0" applyNumberFormat="1" applyFont="1" applyFill="1" applyBorder="1" applyAlignment="1">
      <alignment horizontal="center" wrapText="1"/>
    </xf>
    <xf numFmtId="188" fontId="5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Fill="1" applyAlignment="1">
      <alignment horizontal="center" vertical="justify" wrapText="1"/>
    </xf>
    <xf numFmtId="188" fontId="7" fillId="0" borderId="0" xfId="0" applyNumberFormat="1" applyFont="1" applyFill="1" applyAlignment="1">
      <alignment horizontal="center" vertical="justify" wrapText="1"/>
    </xf>
    <xf numFmtId="188" fontId="0" fillId="0" borderId="0" xfId="0" applyNumberFormat="1" applyFill="1" applyAlignment="1">
      <alignment horizontal="center" wrapText="1"/>
    </xf>
    <xf numFmtId="2" fontId="0" fillId="0" borderId="10" xfId="0" applyNumberFormat="1" applyFont="1" applyFill="1" applyBorder="1" applyAlignment="1">
      <alignment horizontal="center" textRotation="90" wrapText="1"/>
    </xf>
    <xf numFmtId="188" fontId="0" fillId="0" borderId="10" xfId="0" applyNumberFormat="1" applyFont="1" applyFill="1" applyBorder="1" applyAlignment="1">
      <alignment horizontal="center" textRotation="90" wrapText="1"/>
    </xf>
    <xf numFmtId="2" fontId="0" fillId="0" borderId="0" xfId="0" applyNumberFormat="1" applyFill="1" applyAlignment="1">
      <alignment horizontal="right" wrapText="1"/>
    </xf>
    <xf numFmtId="2" fontId="0" fillId="0" borderId="0" xfId="0" applyNumberFormat="1" applyFill="1" applyAlignment="1">
      <alignment horizontal="left" wrapText="1"/>
    </xf>
    <xf numFmtId="188" fontId="4" fillId="0" borderId="0" xfId="0" applyNumberFormat="1" applyFont="1" applyFill="1" applyBorder="1" applyAlignment="1">
      <alignment horizontal="center" vertical="justify" wrapText="1"/>
    </xf>
    <xf numFmtId="188" fontId="6" fillId="0" borderId="12" xfId="0" applyNumberFormat="1" applyFont="1" applyFill="1" applyBorder="1" applyAlignment="1">
      <alignment horizontal="center" vertical="justify" wrapText="1"/>
    </xf>
    <xf numFmtId="2" fontId="6" fillId="0" borderId="0" xfId="0" applyNumberFormat="1" applyFont="1" applyFill="1" applyAlignment="1">
      <alignment horizontal="center" vertical="justify" wrapText="1"/>
    </xf>
    <xf numFmtId="2" fontId="0" fillId="0" borderId="11" xfId="0" applyNumberForma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vertical="justify" wrapText="1"/>
    </xf>
    <xf numFmtId="188" fontId="0" fillId="0" borderId="11" xfId="0" applyNumberFormat="1" applyFill="1" applyBorder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 quotePrefix="1">
      <alignment horizontal="center" wrapText="1"/>
    </xf>
    <xf numFmtId="2" fontId="6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SheetLayoutView="130" workbookViewId="0" topLeftCell="A1">
      <selection activeCell="D16" sqref="D16"/>
    </sheetView>
  </sheetViews>
  <sheetFormatPr defaultColWidth="9.00390625" defaultRowHeight="12.75"/>
  <cols>
    <col min="1" max="1" width="4.625" style="18" customWidth="1"/>
    <col min="2" max="2" width="36.875" style="21" customWidth="1"/>
    <col min="3" max="3" width="7.75390625" style="21" customWidth="1"/>
    <col min="4" max="4" width="7.375" style="21" customWidth="1"/>
    <col min="5" max="5" width="6.25390625" style="21" customWidth="1"/>
    <col min="6" max="6" width="7.875" style="21" customWidth="1"/>
    <col min="7" max="7" width="7.625" style="33" customWidth="1"/>
    <col min="8" max="8" width="6.375" style="33" customWidth="1"/>
    <col min="9" max="9" width="7.625" style="21" customWidth="1"/>
    <col min="10" max="10" width="12.375" style="2" customWidth="1"/>
    <col min="11" max="16" width="9.125" style="2" customWidth="1"/>
    <col min="17" max="16384" width="9.125" style="3" customWidth="1"/>
  </cols>
  <sheetData>
    <row r="1" spans="2:11" ht="22.5" customHeight="1">
      <c r="B1" s="44" t="s">
        <v>21</v>
      </c>
      <c r="C1" s="44"/>
      <c r="D1" s="44"/>
      <c r="E1" s="44"/>
      <c r="F1" s="44"/>
      <c r="G1" s="44"/>
      <c r="H1" s="44"/>
      <c r="I1" s="44"/>
      <c r="J1" s="19" t="s">
        <v>29</v>
      </c>
      <c r="K1" s="20"/>
    </row>
    <row r="2" spans="2:11" ht="18.75" customHeight="1">
      <c r="B2" s="45" t="s">
        <v>23</v>
      </c>
      <c r="C2" s="45"/>
      <c r="D2" s="45"/>
      <c r="E2" s="45"/>
      <c r="F2" s="45"/>
      <c r="G2" s="45"/>
      <c r="H2" s="45"/>
      <c r="I2" s="45"/>
      <c r="J2" s="22" t="s">
        <v>6</v>
      </c>
      <c r="K2" s="23"/>
    </row>
    <row r="3" spans="2:11" ht="21.75" customHeight="1">
      <c r="B3" s="24" t="s">
        <v>56</v>
      </c>
      <c r="C3" s="46" t="s">
        <v>27</v>
      </c>
      <c r="D3" s="46"/>
      <c r="E3" s="46"/>
      <c r="F3" s="46"/>
      <c r="G3" s="47" t="s">
        <v>53</v>
      </c>
      <c r="H3" s="47"/>
      <c r="I3" s="25"/>
      <c r="J3" s="26" t="s">
        <v>14</v>
      </c>
      <c r="K3" s="27"/>
    </row>
    <row r="4" spans="2:11" ht="9" customHeight="1">
      <c r="B4" s="28" t="s">
        <v>28</v>
      </c>
      <c r="D4" s="29"/>
      <c r="E4" s="28"/>
      <c r="F4" s="28"/>
      <c r="G4" s="48" t="s">
        <v>17</v>
      </c>
      <c r="H4" s="48"/>
      <c r="I4" s="30"/>
      <c r="J4" s="31" t="s">
        <v>8</v>
      </c>
      <c r="K4" s="32"/>
    </row>
    <row r="5" spans="2:10" ht="12.75" customHeight="1">
      <c r="B5" s="41" t="s">
        <v>54</v>
      </c>
      <c r="C5" s="41"/>
      <c r="D5" s="41"/>
      <c r="E5" s="41"/>
      <c r="F5" s="41"/>
      <c r="G5" s="41"/>
      <c r="H5" s="41"/>
      <c r="I5" s="41"/>
      <c r="J5" s="41"/>
    </row>
    <row r="6" spans="2:10" ht="12.75" customHeight="1">
      <c r="B6" s="40" t="s">
        <v>20</v>
      </c>
      <c r="C6" s="40"/>
      <c r="D6" s="40"/>
      <c r="E6" s="40"/>
      <c r="F6" s="40"/>
      <c r="G6" s="40"/>
      <c r="H6" s="40"/>
      <c r="I6" s="40"/>
      <c r="J6" s="40"/>
    </row>
    <row r="7" spans="2:10" ht="12.75" customHeight="1">
      <c r="B7" s="41" t="s">
        <v>55</v>
      </c>
      <c r="C7" s="41"/>
      <c r="D7" s="41"/>
      <c r="E7" s="41"/>
      <c r="F7" s="41"/>
      <c r="G7" s="41"/>
      <c r="H7" s="41"/>
      <c r="I7" s="41"/>
      <c r="J7" s="41"/>
    </row>
    <row r="8" spans="2:10" ht="12.75" customHeight="1">
      <c r="B8" s="42" t="s">
        <v>18</v>
      </c>
      <c r="C8" s="42"/>
      <c r="D8" s="42"/>
      <c r="E8" s="42"/>
      <c r="F8" s="42"/>
      <c r="G8" s="42"/>
      <c r="H8" s="42"/>
      <c r="I8" s="42"/>
      <c r="J8" s="42"/>
    </row>
    <row r="9" ht="15" customHeight="1"/>
    <row r="10" spans="1:10" ht="129.75">
      <c r="A10" s="1" t="s">
        <v>0</v>
      </c>
      <c r="B10" s="17" t="s">
        <v>22</v>
      </c>
      <c r="C10" s="34" t="s">
        <v>11</v>
      </c>
      <c r="D10" s="34" t="s">
        <v>12</v>
      </c>
      <c r="E10" s="34" t="s">
        <v>5</v>
      </c>
      <c r="F10" s="34" t="s">
        <v>15</v>
      </c>
      <c r="G10" s="35" t="s">
        <v>1</v>
      </c>
      <c r="H10" s="35" t="s">
        <v>7</v>
      </c>
      <c r="I10" s="34" t="s">
        <v>2</v>
      </c>
      <c r="J10" s="34" t="s">
        <v>26</v>
      </c>
    </row>
    <row r="11" spans="1:10" ht="16.5" customHeight="1">
      <c r="A11" s="1">
        <v>1</v>
      </c>
      <c r="B11" s="16" t="s">
        <v>31</v>
      </c>
      <c r="C11" s="10">
        <v>4.28</v>
      </c>
      <c r="D11" s="10">
        <v>3</v>
      </c>
      <c r="E11" s="10">
        <f aca="true" t="shared" si="0" ref="E11:E33">SUM(C11,D11)</f>
        <v>7.28</v>
      </c>
      <c r="F11" s="10" t="s">
        <v>10</v>
      </c>
      <c r="G11" s="15">
        <v>5</v>
      </c>
      <c r="H11" s="11">
        <v>5</v>
      </c>
      <c r="I11" s="10">
        <f aca="true" t="shared" si="1" ref="I11:I33">SUM(E11,PRODUCT(G11,2),H11)</f>
        <v>22.28</v>
      </c>
      <c r="J11" s="8" t="s">
        <v>24</v>
      </c>
    </row>
    <row r="12" spans="1:10" ht="16.5" customHeight="1">
      <c r="A12" s="1">
        <v>2</v>
      </c>
      <c r="B12" s="16" t="s">
        <v>32</v>
      </c>
      <c r="C12" s="12">
        <v>4.36</v>
      </c>
      <c r="D12" s="10">
        <v>3</v>
      </c>
      <c r="E12" s="10">
        <f t="shared" si="0"/>
        <v>7.36</v>
      </c>
      <c r="F12" s="10" t="s">
        <v>10</v>
      </c>
      <c r="G12" s="13">
        <v>5</v>
      </c>
      <c r="H12" s="14">
        <v>4.5</v>
      </c>
      <c r="I12" s="10">
        <f t="shared" si="1"/>
        <v>21.86</v>
      </c>
      <c r="J12" s="8" t="s">
        <v>24</v>
      </c>
    </row>
    <row r="13" spans="1:10" ht="16.5" customHeight="1">
      <c r="A13" s="1">
        <v>3</v>
      </c>
      <c r="B13" s="16" t="s">
        <v>33</v>
      </c>
      <c r="C13" s="10">
        <v>4.08</v>
      </c>
      <c r="D13" s="10">
        <v>3</v>
      </c>
      <c r="E13" s="10">
        <f t="shared" si="0"/>
        <v>7.08</v>
      </c>
      <c r="F13" s="10" t="s">
        <v>10</v>
      </c>
      <c r="G13" s="11">
        <v>5</v>
      </c>
      <c r="H13" s="11">
        <v>4.5</v>
      </c>
      <c r="I13" s="10">
        <f t="shared" si="1"/>
        <v>21.58</v>
      </c>
      <c r="J13" s="8" t="s">
        <v>24</v>
      </c>
    </row>
    <row r="14" spans="1:10" ht="16.5" customHeight="1">
      <c r="A14" s="1">
        <v>4</v>
      </c>
      <c r="B14" s="16" t="s">
        <v>34</v>
      </c>
      <c r="C14" s="12">
        <v>4.62</v>
      </c>
      <c r="D14" s="10">
        <v>3</v>
      </c>
      <c r="E14" s="10">
        <f t="shared" si="0"/>
        <v>7.62</v>
      </c>
      <c r="F14" s="10" t="s">
        <v>10</v>
      </c>
      <c r="G14" s="11">
        <v>4.5</v>
      </c>
      <c r="H14" s="14">
        <v>4.5</v>
      </c>
      <c r="I14" s="10">
        <f t="shared" si="1"/>
        <v>21.12</v>
      </c>
      <c r="J14" s="8" t="s">
        <v>24</v>
      </c>
    </row>
    <row r="15" spans="1:10" ht="16.5" customHeight="1">
      <c r="A15" s="1">
        <v>5</v>
      </c>
      <c r="B15" s="16" t="s">
        <v>35</v>
      </c>
      <c r="C15" s="12">
        <v>3.9863013698630136</v>
      </c>
      <c r="D15" s="10">
        <v>2</v>
      </c>
      <c r="E15" s="10">
        <f t="shared" si="0"/>
        <v>5.986301369863014</v>
      </c>
      <c r="F15" s="10" t="s">
        <v>10</v>
      </c>
      <c r="G15" s="11">
        <v>5</v>
      </c>
      <c r="H15" s="14">
        <v>5</v>
      </c>
      <c r="I15" s="10">
        <f t="shared" si="1"/>
        <v>20.986301369863014</v>
      </c>
      <c r="J15" s="8" t="s">
        <v>24</v>
      </c>
    </row>
    <row r="16" spans="1:10" ht="16.5" customHeight="1">
      <c r="A16" s="1">
        <v>6</v>
      </c>
      <c r="B16" s="16" t="s">
        <v>36</v>
      </c>
      <c r="C16" s="10">
        <v>3.89</v>
      </c>
      <c r="D16" s="10">
        <v>2</v>
      </c>
      <c r="E16" s="10">
        <f t="shared" si="0"/>
        <v>5.890000000000001</v>
      </c>
      <c r="F16" s="10" t="s">
        <v>10</v>
      </c>
      <c r="G16" s="11">
        <v>5</v>
      </c>
      <c r="H16" s="11">
        <v>5</v>
      </c>
      <c r="I16" s="10">
        <f t="shared" si="1"/>
        <v>20.89</v>
      </c>
      <c r="J16" s="8" t="s">
        <v>24</v>
      </c>
    </row>
    <row r="17" spans="1:10" ht="16.5" customHeight="1">
      <c r="A17" s="1">
        <v>7</v>
      </c>
      <c r="B17" s="16" t="s">
        <v>37</v>
      </c>
      <c r="C17" s="10">
        <v>4.8</v>
      </c>
      <c r="D17" s="10">
        <v>3</v>
      </c>
      <c r="E17" s="10">
        <f t="shared" si="0"/>
        <v>7.8</v>
      </c>
      <c r="F17" s="10" t="s">
        <v>10</v>
      </c>
      <c r="G17" s="11">
        <v>4.5</v>
      </c>
      <c r="H17" s="11">
        <v>4</v>
      </c>
      <c r="I17" s="10">
        <f t="shared" si="1"/>
        <v>20.8</v>
      </c>
      <c r="J17" s="8" t="s">
        <v>24</v>
      </c>
    </row>
    <row r="18" spans="1:10" ht="16.5" customHeight="1">
      <c r="A18" s="1">
        <v>8</v>
      </c>
      <c r="B18" s="16" t="s">
        <v>38</v>
      </c>
      <c r="C18" s="12">
        <v>4.3</v>
      </c>
      <c r="D18" s="10">
        <v>3</v>
      </c>
      <c r="E18" s="10">
        <f t="shared" si="0"/>
        <v>7.3</v>
      </c>
      <c r="F18" s="10" t="s">
        <v>10</v>
      </c>
      <c r="G18" s="11">
        <v>4</v>
      </c>
      <c r="H18" s="14">
        <v>5</v>
      </c>
      <c r="I18" s="10">
        <f t="shared" si="1"/>
        <v>20.3</v>
      </c>
      <c r="J18" s="8" t="s">
        <v>24</v>
      </c>
    </row>
    <row r="19" spans="1:10" ht="16.5" customHeight="1">
      <c r="A19" s="1">
        <v>9</v>
      </c>
      <c r="B19" s="16" t="s">
        <v>39</v>
      </c>
      <c r="C19" s="10">
        <v>4.13</v>
      </c>
      <c r="D19" s="10">
        <v>3</v>
      </c>
      <c r="E19" s="10">
        <f t="shared" si="0"/>
        <v>7.13</v>
      </c>
      <c r="F19" s="10" t="s">
        <v>10</v>
      </c>
      <c r="G19" s="11">
        <v>4</v>
      </c>
      <c r="H19" s="11">
        <v>5</v>
      </c>
      <c r="I19" s="10">
        <f t="shared" si="1"/>
        <v>20.13</v>
      </c>
      <c r="J19" s="8" t="s">
        <v>24</v>
      </c>
    </row>
    <row r="20" spans="1:10" ht="16.5" customHeight="1">
      <c r="A20" s="1">
        <v>10</v>
      </c>
      <c r="B20" s="16" t="s">
        <v>40</v>
      </c>
      <c r="C20" s="10">
        <v>4.27</v>
      </c>
      <c r="D20" s="10">
        <v>2</v>
      </c>
      <c r="E20" s="10">
        <f t="shared" si="0"/>
        <v>6.27</v>
      </c>
      <c r="F20" s="10" t="s">
        <v>10</v>
      </c>
      <c r="G20" s="11">
        <v>5</v>
      </c>
      <c r="H20" s="11">
        <v>3.5</v>
      </c>
      <c r="I20" s="10">
        <f t="shared" si="1"/>
        <v>19.77</v>
      </c>
      <c r="J20" s="8" t="s">
        <v>24</v>
      </c>
    </row>
    <row r="21" spans="1:10" ht="16.5" customHeight="1">
      <c r="A21" s="1">
        <v>11</v>
      </c>
      <c r="B21" s="16" t="s">
        <v>41</v>
      </c>
      <c r="C21" s="10">
        <v>4.35</v>
      </c>
      <c r="D21" s="10">
        <v>2</v>
      </c>
      <c r="E21" s="10">
        <f t="shared" si="0"/>
        <v>6.35</v>
      </c>
      <c r="F21" s="10" t="s">
        <v>10</v>
      </c>
      <c r="G21" s="11">
        <v>4</v>
      </c>
      <c r="H21" s="11">
        <v>5</v>
      </c>
      <c r="I21" s="10">
        <f t="shared" si="1"/>
        <v>19.35</v>
      </c>
      <c r="J21" s="8" t="s">
        <v>24</v>
      </c>
    </row>
    <row r="22" spans="1:10" ht="16.5" customHeight="1">
      <c r="A22" s="1">
        <v>12</v>
      </c>
      <c r="B22" s="16" t="s">
        <v>42</v>
      </c>
      <c r="C22" s="10">
        <v>3.98</v>
      </c>
      <c r="D22" s="10">
        <v>2</v>
      </c>
      <c r="E22" s="10">
        <f t="shared" si="0"/>
        <v>5.98</v>
      </c>
      <c r="F22" s="10" t="s">
        <v>10</v>
      </c>
      <c r="G22" s="11">
        <v>4</v>
      </c>
      <c r="H22" s="11">
        <v>4.5</v>
      </c>
      <c r="I22" s="10">
        <f t="shared" si="1"/>
        <v>18.48</v>
      </c>
      <c r="J22" s="8" t="s">
        <v>24</v>
      </c>
    </row>
    <row r="23" spans="1:10" ht="16.5" customHeight="1">
      <c r="A23" s="1">
        <v>13</v>
      </c>
      <c r="B23" s="16" t="s">
        <v>43</v>
      </c>
      <c r="C23" s="10">
        <v>3.94</v>
      </c>
      <c r="D23" s="10">
        <v>2</v>
      </c>
      <c r="E23" s="10">
        <f t="shared" si="0"/>
        <v>5.9399999999999995</v>
      </c>
      <c r="F23" s="10" t="s">
        <v>10</v>
      </c>
      <c r="G23" s="11">
        <v>4</v>
      </c>
      <c r="H23" s="11">
        <v>4.5</v>
      </c>
      <c r="I23" s="10">
        <f t="shared" si="1"/>
        <v>18.439999999999998</v>
      </c>
      <c r="J23" s="8" t="s">
        <v>25</v>
      </c>
    </row>
    <row r="24" spans="1:10" ht="16.5" customHeight="1">
      <c r="A24" s="1">
        <v>14</v>
      </c>
      <c r="B24" s="16" t="s">
        <v>44</v>
      </c>
      <c r="C24" s="12">
        <v>4.13</v>
      </c>
      <c r="D24" s="10">
        <v>3</v>
      </c>
      <c r="E24" s="10">
        <f t="shared" si="0"/>
        <v>7.13</v>
      </c>
      <c r="F24" s="10" t="s">
        <v>10</v>
      </c>
      <c r="G24" s="11">
        <v>3</v>
      </c>
      <c r="H24" s="14">
        <v>5</v>
      </c>
      <c r="I24" s="10">
        <f t="shared" si="1"/>
        <v>18.13</v>
      </c>
      <c r="J24" s="8" t="s">
        <v>25</v>
      </c>
    </row>
    <row r="25" spans="1:10" ht="16.5" customHeight="1">
      <c r="A25" s="1">
        <v>15</v>
      </c>
      <c r="B25" s="16" t="s">
        <v>45</v>
      </c>
      <c r="C25" s="10">
        <v>4.03</v>
      </c>
      <c r="D25" s="10" t="s">
        <v>9</v>
      </c>
      <c r="E25" s="10">
        <f t="shared" si="0"/>
        <v>4.03</v>
      </c>
      <c r="F25" s="10" t="s">
        <v>10</v>
      </c>
      <c r="G25" s="11">
        <v>4.5</v>
      </c>
      <c r="H25" s="11">
        <v>5</v>
      </c>
      <c r="I25" s="10">
        <f t="shared" si="1"/>
        <v>18.03</v>
      </c>
      <c r="J25" s="8" t="s">
        <v>25</v>
      </c>
    </row>
    <row r="26" spans="1:10" ht="16.5" customHeight="1">
      <c r="A26" s="1">
        <v>16</v>
      </c>
      <c r="B26" s="16" t="s">
        <v>30</v>
      </c>
      <c r="C26" s="10">
        <v>4.34</v>
      </c>
      <c r="D26" s="10">
        <v>2.5</v>
      </c>
      <c r="E26" s="10">
        <f t="shared" si="0"/>
        <v>6.84</v>
      </c>
      <c r="F26" s="10" t="s">
        <v>10</v>
      </c>
      <c r="G26" s="11">
        <v>3</v>
      </c>
      <c r="H26" s="11">
        <v>4.5</v>
      </c>
      <c r="I26" s="10">
        <f t="shared" si="1"/>
        <v>17.34</v>
      </c>
      <c r="J26" s="8" t="s">
        <v>25</v>
      </c>
    </row>
    <row r="27" spans="1:10" ht="16.5" customHeight="1">
      <c r="A27" s="1">
        <v>17</v>
      </c>
      <c r="B27" s="16" t="s">
        <v>46</v>
      </c>
      <c r="C27" s="10">
        <v>3.72</v>
      </c>
      <c r="D27" s="10">
        <v>2</v>
      </c>
      <c r="E27" s="10">
        <f t="shared" si="0"/>
        <v>5.720000000000001</v>
      </c>
      <c r="F27" s="10" t="s">
        <v>10</v>
      </c>
      <c r="G27" s="11">
        <v>3.5</v>
      </c>
      <c r="H27" s="11">
        <v>4.5</v>
      </c>
      <c r="I27" s="10">
        <f t="shared" si="1"/>
        <v>17.22</v>
      </c>
      <c r="J27" s="8" t="s">
        <v>25</v>
      </c>
    </row>
    <row r="28" spans="1:10" ht="16.5" customHeight="1">
      <c r="A28" s="1">
        <v>18</v>
      </c>
      <c r="B28" s="16" t="s">
        <v>47</v>
      </c>
      <c r="C28" s="10">
        <v>4.11</v>
      </c>
      <c r="D28" s="10" t="s">
        <v>9</v>
      </c>
      <c r="E28" s="10">
        <f t="shared" si="0"/>
        <v>4.11</v>
      </c>
      <c r="F28" s="10" t="s">
        <v>10</v>
      </c>
      <c r="G28" s="11">
        <v>4</v>
      </c>
      <c r="H28" s="11">
        <v>5</v>
      </c>
      <c r="I28" s="10">
        <f t="shared" si="1"/>
        <v>17.11</v>
      </c>
      <c r="J28" s="8" t="s">
        <v>25</v>
      </c>
    </row>
    <row r="29" spans="1:10" ht="16.5" customHeight="1">
      <c r="A29" s="1">
        <v>19</v>
      </c>
      <c r="B29" s="16" t="s">
        <v>48</v>
      </c>
      <c r="C29" s="10">
        <v>4</v>
      </c>
      <c r="D29" s="10" t="s">
        <v>9</v>
      </c>
      <c r="E29" s="10">
        <f t="shared" si="0"/>
        <v>4</v>
      </c>
      <c r="F29" s="10" t="s">
        <v>10</v>
      </c>
      <c r="G29" s="11">
        <v>4.5</v>
      </c>
      <c r="H29" s="11">
        <v>4</v>
      </c>
      <c r="I29" s="10">
        <f t="shared" si="1"/>
        <v>17</v>
      </c>
      <c r="J29" s="8" t="s">
        <v>25</v>
      </c>
    </row>
    <row r="30" spans="1:10" ht="16.5" customHeight="1">
      <c r="A30" s="1">
        <v>20</v>
      </c>
      <c r="B30" s="16" t="s">
        <v>49</v>
      </c>
      <c r="C30" s="10">
        <v>3.65</v>
      </c>
      <c r="D30" s="10" t="s">
        <v>9</v>
      </c>
      <c r="E30" s="10">
        <f t="shared" si="0"/>
        <v>3.65</v>
      </c>
      <c r="F30" s="10" t="s">
        <v>10</v>
      </c>
      <c r="G30" s="11">
        <v>4</v>
      </c>
      <c r="H30" s="11">
        <v>5</v>
      </c>
      <c r="I30" s="10">
        <f t="shared" si="1"/>
        <v>16.65</v>
      </c>
      <c r="J30" s="8" t="s">
        <v>25</v>
      </c>
    </row>
    <row r="31" spans="1:10" ht="16.5" customHeight="1">
      <c r="A31" s="1">
        <v>21</v>
      </c>
      <c r="B31" s="16" t="s">
        <v>50</v>
      </c>
      <c r="C31" s="10">
        <v>4.15</v>
      </c>
      <c r="D31" s="10">
        <v>2</v>
      </c>
      <c r="E31" s="10">
        <f t="shared" si="0"/>
        <v>6.15</v>
      </c>
      <c r="F31" s="10" t="s">
        <v>10</v>
      </c>
      <c r="G31" s="11">
        <v>3</v>
      </c>
      <c r="H31" s="11">
        <v>4</v>
      </c>
      <c r="I31" s="10">
        <f t="shared" si="1"/>
        <v>16.15</v>
      </c>
      <c r="J31" s="8" t="s">
        <v>25</v>
      </c>
    </row>
    <row r="32" spans="1:10" ht="16.5" customHeight="1">
      <c r="A32" s="1">
        <v>22</v>
      </c>
      <c r="B32" s="16" t="s">
        <v>51</v>
      </c>
      <c r="C32" s="10">
        <v>3.547945205479452</v>
      </c>
      <c r="D32" s="10" t="s">
        <v>9</v>
      </c>
      <c r="E32" s="10">
        <f t="shared" si="0"/>
        <v>3.547945205479452</v>
      </c>
      <c r="F32" s="10" t="s">
        <v>10</v>
      </c>
      <c r="G32" s="11">
        <v>3.5</v>
      </c>
      <c r="H32" s="11">
        <v>4</v>
      </c>
      <c r="I32" s="10">
        <f t="shared" si="1"/>
        <v>14.547945205479452</v>
      </c>
      <c r="J32" s="8" t="s">
        <v>25</v>
      </c>
    </row>
    <row r="33" spans="1:10" ht="16.5" customHeight="1">
      <c r="A33" s="1">
        <v>23</v>
      </c>
      <c r="B33" s="16" t="s">
        <v>52</v>
      </c>
      <c r="C33" s="10">
        <v>3.49</v>
      </c>
      <c r="D33" s="10" t="s">
        <v>9</v>
      </c>
      <c r="E33" s="10">
        <f t="shared" si="0"/>
        <v>3.49</v>
      </c>
      <c r="F33" s="10" t="s">
        <v>10</v>
      </c>
      <c r="G33" s="11">
        <v>3</v>
      </c>
      <c r="H33" s="11">
        <v>4</v>
      </c>
      <c r="I33" s="10">
        <f t="shared" si="1"/>
        <v>13.49</v>
      </c>
      <c r="J33" s="8" t="s">
        <v>25</v>
      </c>
    </row>
    <row r="34" spans="1:10" ht="16.5" customHeight="1">
      <c r="A34" s="4"/>
      <c r="B34" s="5"/>
      <c r="C34" s="6"/>
      <c r="D34" s="6"/>
      <c r="E34" s="6"/>
      <c r="F34" s="6"/>
      <c r="G34" s="7"/>
      <c r="H34" s="7"/>
      <c r="I34" s="6"/>
      <c r="J34" s="9"/>
    </row>
    <row r="35" spans="1:9" ht="13.5" customHeight="1">
      <c r="A35" s="4"/>
      <c r="B35" s="5"/>
      <c r="C35" s="6"/>
      <c r="D35" s="6"/>
      <c r="E35" s="6"/>
      <c r="F35" s="6"/>
      <c r="G35" s="7"/>
      <c r="H35" s="7"/>
      <c r="I35" s="6"/>
    </row>
    <row r="36" spans="2:9" ht="13.5" customHeight="1">
      <c r="B36" s="36" t="s">
        <v>3</v>
      </c>
      <c r="G36" s="7"/>
      <c r="H36" s="43" t="s">
        <v>58</v>
      </c>
      <c r="I36" s="43"/>
    </row>
    <row r="37" spans="7:9" ht="13.5" customHeight="1">
      <c r="G37" s="7"/>
      <c r="H37" s="39" t="s">
        <v>19</v>
      </c>
      <c r="I37" s="39"/>
    </row>
    <row r="38" spans="2:7" ht="13.5" customHeight="1">
      <c r="B38" s="36" t="s">
        <v>16</v>
      </c>
      <c r="C38" s="37"/>
      <c r="D38" s="37"/>
      <c r="G38" s="7"/>
    </row>
    <row r="39" spans="2:9" ht="13.5" customHeight="1">
      <c r="B39" s="36" t="s">
        <v>4</v>
      </c>
      <c r="G39" s="7"/>
      <c r="H39" s="43" t="s">
        <v>59</v>
      </c>
      <c r="I39" s="43"/>
    </row>
    <row r="40" spans="1:9" s="2" customFormat="1" ht="13.5" customHeight="1">
      <c r="A40" s="18"/>
      <c r="B40" s="21"/>
      <c r="C40" s="21"/>
      <c r="D40" s="21"/>
      <c r="E40" s="21"/>
      <c r="F40" s="21"/>
      <c r="G40" s="38"/>
      <c r="H40" s="39" t="s">
        <v>19</v>
      </c>
      <c r="I40" s="39"/>
    </row>
    <row r="41" spans="1:9" s="2" customFormat="1" ht="13.5" customHeight="1">
      <c r="A41" s="18"/>
      <c r="B41" s="21"/>
      <c r="C41" s="21"/>
      <c r="D41" s="21"/>
      <c r="E41" s="21"/>
      <c r="F41" s="21"/>
      <c r="G41" s="7"/>
      <c r="H41" s="33"/>
      <c r="I41" s="21"/>
    </row>
    <row r="42" spans="1:9" s="2" customFormat="1" ht="13.5" customHeight="1">
      <c r="A42" s="18"/>
      <c r="B42" s="36" t="s">
        <v>13</v>
      </c>
      <c r="C42" s="21"/>
      <c r="D42" s="21"/>
      <c r="E42" s="21"/>
      <c r="F42" s="21"/>
      <c r="G42" s="33"/>
      <c r="H42" s="43" t="s">
        <v>57</v>
      </c>
      <c r="I42" s="43"/>
    </row>
    <row r="43" spans="1:9" s="2" customFormat="1" ht="13.5" customHeight="1">
      <c r="A43" s="18"/>
      <c r="B43" s="21"/>
      <c r="C43" s="21"/>
      <c r="D43" s="21"/>
      <c r="E43" s="21"/>
      <c r="F43" s="21"/>
      <c r="G43" s="33"/>
      <c r="H43" s="39" t="s">
        <v>19</v>
      </c>
      <c r="I43" s="39"/>
    </row>
  </sheetData>
  <sheetProtection/>
  <autoFilter ref="A10:P10">
    <sortState ref="A11:P43">
      <sortCondition descending="1" sortBy="value" ref="I11:I43"/>
    </sortState>
  </autoFilter>
  <mergeCells count="15">
    <mergeCell ref="B1:I1"/>
    <mergeCell ref="B2:I2"/>
    <mergeCell ref="C3:F3"/>
    <mergeCell ref="G3:H3"/>
    <mergeCell ref="G4:H4"/>
    <mergeCell ref="B5:J5"/>
    <mergeCell ref="H43:I43"/>
    <mergeCell ref="B6:J6"/>
    <mergeCell ref="B7:J7"/>
    <mergeCell ref="B8:J8"/>
    <mergeCell ref="H36:I36"/>
    <mergeCell ref="H37:I37"/>
    <mergeCell ref="H40:I40"/>
    <mergeCell ref="H39:I39"/>
    <mergeCell ref="H42:I42"/>
  </mergeCells>
  <printOptions/>
  <pageMargins left="1.11" right="0.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"/>
  <sheetViews>
    <sheetView zoomScalePageLayoutView="0" workbookViewId="0" topLeftCell="A1">
      <selection activeCell="F11" sqref="F11"/>
    </sheetView>
  </sheetViews>
  <sheetFormatPr defaultColWidth="9.00390625" defaultRowHeight="12.75"/>
  <sheetData>
    <row r="2" spans="1:2" ht="12.75">
      <c r="A2">
        <v>171</v>
      </c>
      <c r="B2" t="e">
        <f>#REF!+#REF!+#REF!+#REF!+#REF!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Оксана</cp:lastModifiedBy>
  <cp:lastPrinted>2016-08-10T15:33:47Z</cp:lastPrinted>
  <dcterms:created xsi:type="dcterms:W3CDTF">2012-05-03T13:40:20Z</dcterms:created>
  <dcterms:modified xsi:type="dcterms:W3CDTF">2016-08-10T17:15:08Z</dcterms:modified>
  <cp:category/>
  <cp:version/>
  <cp:contentType/>
  <cp:contentStatus/>
</cp:coreProperties>
</file>